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<sst xmlns="http://schemas.openxmlformats.org/spreadsheetml/2006/main" count="64" uniqueCount="64">
  <si>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</si>
  <si>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FDD020</t>
  </si>
  <si>
    <t xml:space="preserve">m</t>
  </si>
  <si>
    <t xml:space="preserve">Barana de façana, de alumínio.</t>
  </si>
  <si>
    <r>
      <rPr>
        <sz val="8.25"/>
        <color rgb="FF000000"/>
        <rFont val="Arial"/>
        <family val="2"/>
      </rPr>
      <t xml:space="preserve">Barana de façana en forma recta, de 100 cm d'altura, d'alumini lacat color blanc, "CORTIZO", formada per: bastidor compost de barana superior de perfil rectangular de 51x21 mm i muntants de perfil rectangular de 40x20 mm amb una separació de 100 cm entre si; pany per reblert dels buits del bastidor compost de faixa de vidre laminar, de 3+3 mm, incolor, classificació de prestacions 1B1, segons UNE-EN 12600, aguantat superiorment pel propi perfil del passamans i inferiorment amb un perfil d'acabament, subjecte als muntants amb peces específiques per a això i passamans de perfil el·líptic de 80 mm, fixat mitjançant ancoratge mecànic d'expansió.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</si>
  <si>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</si>
  <si>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</si>
  <si>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</si>
  <si>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</si>
  <si>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</si>
  <si>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</si>
  <si>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</si>
  <si>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mt25dbc030a</t>
  </si>
  <si>
    <t xml:space="preserve">m</t>
  </si>
  <si>
    <t xml:space="preserve">Pilastra rectangular de 40x20 mm, d'alumini lacat color blanc, "CORTIZO", per barana de façana.</t>
  </si>
  <si>
    <t xml:space="preserve">mt25dbc040a</t>
  </si>
  <si>
    <t xml:space="preserve">m</t>
  </si>
  <si>
    <t xml:space="preserve">Passamà rectangular de 51x21 mm, d'alumini lacat color blanc, "CORTIZO", per barana de façana.</t>
  </si>
  <si>
    <t xml:space="preserve">mt25dbc050a</t>
  </si>
  <si>
    <t xml:space="preserve">m</t>
  </si>
  <si>
    <t xml:space="preserve">Perfil d'alumini lacat color blanc, "CORTIZO", per acabament del vidre, per barana de façana, inclús junta del vidre.</t>
  </si>
  <si>
    <t xml:space="preserve">mt25dbc010aa</t>
  </si>
  <si>
    <t xml:space="preserve">m</t>
  </si>
  <si>
    <t xml:space="preserve">Passamans el·líptic de 80 mm, d'alumini lacat color blanc, "CORTIZO", per barana de façana, inclús cargols de fixació, i junta del vidre.</t>
  </si>
  <si>
    <t xml:space="preserve">mt21ves010aa</t>
  </si>
  <si>
    <t xml:space="preserve">m²</t>
  </si>
  <si>
    <t xml:space="preserve">Vidre laminar de seguretat, compost per dos llunes de 3 mm de gruix unides mitjançant dues làmines incolores de butiral de polivinil, de 0,38 mm d'espessor cadascuna, classificació de prestacions 1B1, segons UNE-EN 12600. Segons UNE-EN ISO 12543-2 i UNE-EN 14449</t>
  </si>
  <si>
    <t xml:space="preserve">mt25dbc110c</t>
  </si>
  <si>
    <t xml:space="preserve">U</t>
  </si>
  <si>
    <t xml:space="preserve">Kit d'accessoris per a la barana amb bastidor senzill i clavenda de vidre amb perfil d'acabament, sistema Barandilla Classic, "CORTIZO".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</si>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</sst>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4.46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2.1</v>
      </c>
      <c r="G10" s="11"/>
      <c r="H10" s="12">
        <v>10.59</v>
      </c>
      <c r="I10" s="12">
        <f ca="1">ROUND(INDIRECT(ADDRESS(ROW()+(0), COLUMN()+(-3), 1))*INDIRECT(ADDRESS(ROW()+(0), COLUMN()+(-1), 1)), 2)</f>
        <v>22.24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4.51</v>
      </c>
      <c r="I11" s="12">
        <f ca="1">ROUND(INDIRECT(ADDRESS(ROW()+(0), COLUMN()+(-3), 1))*INDIRECT(ADDRESS(ROW()+(0), COLUMN()+(-1), 1)), 2)</f>
        <v>4.74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4.58</v>
      </c>
      <c r="I12" s="12">
        <f ca="1">ROUND(INDIRECT(ADDRESS(ROW()+(0), COLUMN()+(-3), 1))*INDIRECT(ADDRESS(ROW()+(0), COLUMN()+(-1), 1)), 2)</f>
        <v>4.81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10.48</v>
      </c>
      <c r="I13" s="12">
        <f ca="1">ROUND(INDIRECT(ADDRESS(ROW()+(0), COLUMN()+(-3), 1))*INDIRECT(ADDRESS(ROW()+(0), COLUMN()+(-1), 1)), 2)</f>
        <v>11</v>
      </c>
    </row>
    <row r="14" spans="1:9" ht="45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0.9</v>
      </c>
      <c r="G14" s="11"/>
      <c r="H14" s="12">
        <v>34.3</v>
      </c>
      <c r="I14" s="12">
        <f ca="1">ROUND(INDIRECT(ADDRESS(ROW()+(0), COLUMN()+(-3), 1))*INDIRECT(ADDRESS(ROW()+(0), COLUMN()+(-1), 1)), 2)</f>
        <v>30.87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40.9</v>
      </c>
      <c r="I15" s="12">
        <f ca="1">ROUND(INDIRECT(ADDRESS(ROW()+(0), COLUMN()+(-3), 1))*INDIRECT(ADDRESS(ROW()+(0), COLUMN()+(-1), 1)), 2)</f>
        <v>40.9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</v>
      </c>
      <c r="G16" s="13"/>
      <c r="H16" s="14">
        <v>1.47</v>
      </c>
      <c r="I16" s="14">
        <f ca="1">ROUND(INDIRECT(ADDRESS(ROW()+(0), COLUMN()+(-3), 1))*INDIRECT(ADDRESS(ROW()+(0), COLUMN()+(-1), 1)), 2)</f>
        <v>2.94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117.5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0.772</v>
      </c>
      <c r="G19" s="11"/>
      <c r="H19" s="12">
        <v>29.34</v>
      </c>
      <c r="I19" s="12">
        <f ca="1">ROUND(INDIRECT(ADDRESS(ROW()+(0), COLUMN()+(-3), 1))*INDIRECT(ADDRESS(ROW()+(0), COLUMN()+(-1), 1)), 2)</f>
        <v>22.65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0.486</v>
      </c>
      <c r="G20" s="11"/>
      <c r="H20" s="12">
        <v>25.28</v>
      </c>
      <c r="I20" s="12">
        <f ca="1">ROUND(INDIRECT(ADDRESS(ROW()+(0), COLUMN()+(-3), 1))*INDIRECT(ADDRESS(ROW()+(0), COLUMN()+(-1), 1)), 2)</f>
        <v>12.29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0.257</v>
      </c>
      <c r="G21" s="11"/>
      <c r="H21" s="12">
        <v>28.33</v>
      </c>
      <c r="I21" s="12">
        <f ca="1">ROUND(INDIRECT(ADDRESS(ROW()+(0), COLUMN()+(-3), 1))*INDIRECT(ADDRESS(ROW()+(0), COLUMN()+(-1), 1)), 2)</f>
        <v>7.28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0.257</v>
      </c>
      <c r="G22" s="13"/>
      <c r="H22" s="14">
        <v>27.26</v>
      </c>
      <c r="I22" s="14">
        <f ca="1">ROUND(INDIRECT(ADDRESS(ROW()+(0), COLUMN()+(-3), 1))*INDIRECT(ADDRESS(ROW()+(0), COLUMN()+(-1), 1)), 2)</f>
        <v>7.01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49.23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1)),INDIRECT(ADDRESS(ROW()+(-8), COLUMN()+(1), 1))), 2)</f>
        <v>166.73</v>
      </c>
      <c r="I25" s="14">
        <f ca="1">ROUND(INDIRECT(ADDRESS(ROW()+(0), COLUMN()+(-3), 1))*INDIRECT(ADDRESS(ROW()+(0), COLUMN()+(-1), 1))/100, 2)</f>
        <v>3.33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1)),INDIRECT(ADDRESS(ROW()+(-9), COLUMN()+(0), 1))), 2)</f>
        <v>170.06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132006</v>
      </c>
      <c r="F30" s="29"/>
      <c r="G30" s="29">
        <v>132007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32" t="s">
        <v>60</v>
      </c>
      <c r="B32" s="32"/>
      <c r="C32" s="32"/>
      <c r="D32" s="32"/>
      <c r="E32" s="33">
        <v>162006</v>
      </c>
      <c r="F32" s="33"/>
      <c r="G32" s="33">
        <v>162006</v>
      </c>
      <c r="H32" s="33"/>
      <c r="I32" s="33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</row>
  </sheetData>
  <mergeCells count="7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0"/>
    <mergeCell ref="G30:H30"/>
    <mergeCell ref="I30:I32"/>
    <mergeCell ref="A31:D31"/>
    <mergeCell ref="E31:F31"/>
    <mergeCell ref="G31:H31"/>
    <mergeCell ref="A32:D32"/>
    <mergeCell ref="E32:F32"/>
    <mergeCell ref="G32:H32"/>
    <mergeCell ref="A35:I35"/>
    <mergeCell ref="A36:I36"/>
    <mergeCell ref="A37:I37"/>
  </mergeCells>
  <pageMargins left="0.147638" right="0.147638" top="0.206693" bottom="0.206693" header="0.0" footer="0.0"/>
  <pageSetup paperSize="9" orientation="portrait"/>
  <rowBreaks count="0" manualBreakCount="0">
    </rowBreaks>
</worksheet>
</file>